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80岁以上其他优抚对象" sheetId="2" r:id="rId1"/>
    <sheet name="70岁以上留守老人" sheetId="1" r:id="rId2"/>
  </sheets>
  <definedNames>
    <definedName name="_xlnm._FilterDatabase" localSheetId="1" hidden="1">'70岁以上留守老人'!$A$2:$F$2</definedName>
    <definedName name="_xlnm._FilterDatabase" localSheetId="0" hidden="1">'80岁以上其他优抚对象'!$A$2:$G$29</definedName>
    <definedName name="_xlnm.Print_Titles" localSheetId="1">'70岁以上留守老人'!$2:$2</definedName>
    <definedName name="_xlnm.Print_Titles" localSheetId="0">'80岁以上其他优抚对象'!$2:$2</definedName>
  </definedNames>
  <calcPr calcId="124519"/>
</workbook>
</file>

<file path=xl/calcChain.xml><?xml version="1.0" encoding="utf-8"?>
<calcChain xmlns="http://schemas.openxmlformats.org/spreadsheetml/2006/main">
  <c r="E28" i="1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8"/>
  <c r="E9"/>
  <c r="E7"/>
  <c r="E6"/>
  <c r="E5"/>
  <c r="E4"/>
  <c r="E3"/>
  <c r="D27" i="2"/>
  <c r="D28" l="1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D3"/>
</calcChain>
</file>

<file path=xl/sharedStrings.xml><?xml version="1.0" encoding="utf-8"?>
<sst xmlns="http://schemas.openxmlformats.org/spreadsheetml/2006/main" count="254" uniqueCount="184">
  <si>
    <t>姓名</t>
    <phoneticPr fontId="1" type="noConversion"/>
  </si>
  <si>
    <t>性别</t>
    <phoneticPr fontId="1" type="noConversion"/>
  </si>
  <si>
    <t>身份证号</t>
    <phoneticPr fontId="1" type="noConversion"/>
  </si>
  <si>
    <t>家庭住址</t>
    <phoneticPr fontId="1" type="noConversion"/>
  </si>
  <si>
    <t>联系电话</t>
    <phoneticPr fontId="1" type="noConversion"/>
  </si>
  <si>
    <t>序号</t>
    <phoneticPr fontId="1" type="noConversion"/>
  </si>
  <si>
    <t>刘督</t>
  </si>
  <si>
    <t>610423193306143017</t>
  </si>
  <si>
    <t>赵志玉</t>
  </si>
  <si>
    <t>610423193511173039</t>
  </si>
  <si>
    <t>孙战吉</t>
  </si>
  <si>
    <t>610423194006133014</t>
  </si>
  <si>
    <t>骆振发</t>
  </si>
  <si>
    <t>610423194011283092</t>
  </si>
  <si>
    <t>王兴福</t>
  </si>
  <si>
    <t>610423193910113092</t>
  </si>
  <si>
    <t>刘兴义</t>
  </si>
  <si>
    <t>610423194003023012</t>
  </si>
  <si>
    <t>张再先</t>
  </si>
  <si>
    <t>610423194001093017</t>
  </si>
  <si>
    <t>高炳超</t>
  </si>
  <si>
    <t>610423193709203037</t>
  </si>
  <si>
    <t>王彦峰</t>
  </si>
  <si>
    <t>张德成</t>
  </si>
  <si>
    <t>610423193406063030</t>
  </si>
  <si>
    <t>王志立</t>
  </si>
  <si>
    <t>610423193107103012</t>
  </si>
  <si>
    <t>王文清</t>
  </si>
  <si>
    <t>610423193205043017</t>
  </si>
  <si>
    <t>骆德才</t>
  </si>
  <si>
    <t>610423193211183032</t>
  </si>
  <si>
    <t>员宝兴</t>
  </si>
  <si>
    <t>610423192805253013</t>
  </si>
  <si>
    <t>孟建邹</t>
  </si>
  <si>
    <t>610423193702023017</t>
  </si>
  <si>
    <t>刘兴孝</t>
  </si>
  <si>
    <t>610423193611063013</t>
  </si>
  <si>
    <t>张树银</t>
  </si>
  <si>
    <t>610423193402273014</t>
  </si>
  <si>
    <t>骆清选</t>
  </si>
  <si>
    <t>610423193704163056</t>
  </si>
  <si>
    <t>崔克功</t>
  </si>
  <si>
    <t>610423193402123016</t>
  </si>
  <si>
    <t>杜述英</t>
  </si>
  <si>
    <t>610423193507303013</t>
  </si>
  <si>
    <t>刘宏文</t>
  </si>
  <si>
    <t>610423193510063014</t>
  </si>
  <si>
    <t>刘崇生</t>
  </si>
  <si>
    <t>610423193511153038</t>
  </si>
  <si>
    <t>骆德贵</t>
  </si>
  <si>
    <t>610423193807123014</t>
  </si>
  <si>
    <t>刘会芹</t>
  </si>
  <si>
    <t>610423193611143021</t>
  </si>
  <si>
    <t>王振育</t>
  </si>
  <si>
    <t>610423193912163034</t>
  </si>
  <si>
    <t>刘金昌</t>
  </si>
  <si>
    <t>610423192301153019</t>
  </si>
  <si>
    <t>13474275324</t>
  </si>
  <si>
    <t>18292931466</t>
  </si>
  <si>
    <t>15991288298</t>
  </si>
  <si>
    <t>15991377014</t>
  </si>
  <si>
    <t>13474545322</t>
  </si>
  <si>
    <t>13992061717</t>
  </si>
  <si>
    <t>15829887410</t>
  </si>
  <si>
    <t>13891075855</t>
  </si>
  <si>
    <t>15353151356</t>
  </si>
  <si>
    <t>18628451614</t>
  </si>
  <si>
    <t>13772013108</t>
  </si>
  <si>
    <t>15829956554</t>
  </si>
  <si>
    <t>15249000544</t>
  </si>
  <si>
    <t>15091006446</t>
  </si>
  <si>
    <t>13488067196</t>
  </si>
  <si>
    <t>15229587834</t>
  </si>
  <si>
    <t>18292938645</t>
  </si>
  <si>
    <t>18220051119</t>
  </si>
  <si>
    <t>13892952270</t>
  </si>
  <si>
    <t>15191802996</t>
  </si>
  <si>
    <t>18220086852</t>
  </si>
  <si>
    <t>13892978012</t>
  </si>
  <si>
    <t>13636830950</t>
  </si>
  <si>
    <t>15596464718</t>
  </si>
  <si>
    <t>年龄</t>
    <phoneticPr fontId="1" type="noConversion"/>
  </si>
  <si>
    <t>男</t>
    <phoneticPr fontId="1" type="noConversion"/>
  </si>
  <si>
    <t>太平镇庙店村二组</t>
    <phoneticPr fontId="1" type="noConversion"/>
  </si>
  <si>
    <t>029-36393824</t>
    <phoneticPr fontId="1" type="noConversion"/>
  </si>
  <si>
    <t>太平镇王里堡村一组</t>
    <phoneticPr fontId="1" type="noConversion"/>
  </si>
  <si>
    <t>太平镇孙家堡村二组</t>
    <phoneticPr fontId="1" type="noConversion"/>
  </si>
  <si>
    <t>太平镇孙家堡村三组</t>
    <phoneticPr fontId="1" type="noConversion"/>
  </si>
  <si>
    <t>太平镇竹范村四组</t>
    <phoneticPr fontId="1" type="noConversion"/>
  </si>
  <si>
    <t>太平镇石刘村一组</t>
    <phoneticPr fontId="1" type="noConversion"/>
  </si>
  <si>
    <t>太平镇寨头村四组</t>
    <phoneticPr fontId="1" type="noConversion"/>
  </si>
  <si>
    <t>太平镇枣坪村</t>
    <phoneticPr fontId="1" type="noConversion"/>
  </si>
  <si>
    <t>610423194008033017</t>
    <phoneticPr fontId="1" type="noConversion"/>
  </si>
  <si>
    <t>太平镇王里村三组</t>
    <phoneticPr fontId="1" type="noConversion"/>
  </si>
  <si>
    <t>太平镇陈贠湾村</t>
    <phoneticPr fontId="1" type="noConversion"/>
  </si>
  <si>
    <t>太平镇竹范村</t>
    <phoneticPr fontId="1" type="noConversion"/>
  </si>
  <si>
    <t>太平镇西刘村</t>
    <phoneticPr fontId="1" type="noConversion"/>
  </si>
  <si>
    <t>太平镇骆村</t>
    <phoneticPr fontId="1" type="noConversion"/>
  </si>
  <si>
    <t>太平镇陈贠村</t>
    <phoneticPr fontId="1" type="noConversion"/>
  </si>
  <si>
    <t>太平镇太平堡村</t>
    <phoneticPr fontId="1" type="noConversion"/>
  </si>
  <si>
    <t>太平镇石刘村</t>
    <phoneticPr fontId="1" type="noConversion"/>
  </si>
  <si>
    <t>太平镇孙家村</t>
    <phoneticPr fontId="1" type="noConversion"/>
  </si>
  <si>
    <t>太平镇崔师村</t>
    <phoneticPr fontId="1" type="noConversion"/>
  </si>
  <si>
    <t>太平镇开堡村</t>
    <phoneticPr fontId="1" type="noConversion"/>
  </si>
  <si>
    <t>女</t>
    <phoneticPr fontId="1" type="noConversion"/>
  </si>
  <si>
    <t>太平镇西留村一组</t>
    <phoneticPr fontId="1" type="noConversion"/>
  </si>
  <si>
    <t>太平镇庙店村三组</t>
    <phoneticPr fontId="1" type="noConversion"/>
  </si>
  <si>
    <t>合计</t>
    <phoneticPr fontId="1" type="noConversion"/>
  </si>
  <si>
    <t>26人</t>
    <phoneticPr fontId="1" type="noConversion"/>
  </si>
  <si>
    <t>刘青侠</t>
    <phoneticPr fontId="1" type="noConversion"/>
  </si>
  <si>
    <t>61042319481219302X</t>
    <phoneticPr fontId="1" type="noConversion"/>
  </si>
  <si>
    <t>王述昌</t>
    <phoneticPr fontId="1" type="noConversion"/>
  </si>
  <si>
    <t>610423194609093015</t>
    <phoneticPr fontId="1" type="noConversion"/>
  </si>
  <si>
    <t>太平镇西留村</t>
    <phoneticPr fontId="1" type="noConversion"/>
  </si>
  <si>
    <t>张玉芳</t>
    <phoneticPr fontId="1" type="noConversion"/>
  </si>
  <si>
    <t>610423195303223045</t>
    <phoneticPr fontId="1" type="noConversion"/>
  </si>
  <si>
    <t>太平镇张阁村</t>
    <phoneticPr fontId="1" type="noConversion"/>
  </si>
  <si>
    <t>李民杰</t>
    <phoneticPr fontId="1" type="noConversion"/>
  </si>
  <si>
    <t>610423195012053058</t>
    <phoneticPr fontId="1" type="noConversion"/>
  </si>
  <si>
    <t>刘彩芹</t>
    <phoneticPr fontId="1" type="noConversion"/>
  </si>
  <si>
    <t>61042319500918302X</t>
    <phoneticPr fontId="1" type="noConversion"/>
  </si>
  <si>
    <t>贠应歧</t>
    <phoneticPr fontId="1" type="noConversion"/>
  </si>
  <si>
    <t>610423194603103016</t>
    <phoneticPr fontId="1" type="noConversion"/>
  </si>
  <si>
    <t>李彩玲</t>
    <phoneticPr fontId="1" type="noConversion"/>
  </si>
  <si>
    <t>610423194607103021</t>
    <phoneticPr fontId="1" type="noConversion"/>
  </si>
  <si>
    <t>石淑娥</t>
    <phoneticPr fontId="1" type="noConversion"/>
  </si>
  <si>
    <t>610423194910153021</t>
    <phoneticPr fontId="1" type="noConversion"/>
  </si>
  <si>
    <t>王耀荣</t>
    <phoneticPr fontId="1" type="noConversion"/>
  </si>
  <si>
    <t>610423194610140536</t>
    <phoneticPr fontId="1" type="noConversion"/>
  </si>
  <si>
    <t>杨继承</t>
    <phoneticPr fontId="1" type="noConversion"/>
  </si>
  <si>
    <t>610423194411033017</t>
    <phoneticPr fontId="1" type="noConversion"/>
  </si>
  <si>
    <t>太平镇柳村</t>
    <phoneticPr fontId="1" type="noConversion"/>
  </si>
  <si>
    <t>刘秀芳</t>
    <phoneticPr fontId="1" type="noConversion"/>
  </si>
  <si>
    <t>610423194505203048</t>
    <phoneticPr fontId="1" type="noConversion"/>
  </si>
  <si>
    <t>陈丙义</t>
    <phoneticPr fontId="1" type="noConversion"/>
  </si>
  <si>
    <t>太平镇寨头村</t>
    <phoneticPr fontId="1" type="noConversion"/>
  </si>
  <si>
    <t>610423194505273011</t>
    <phoneticPr fontId="1" type="noConversion"/>
  </si>
  <si>
    <t>王爱玲</t>
    <phoneticPr fontId="1" type="noConversion"/>
  </si>
  <si>
    <t>太平镇庙店村</t>
    <phoneticPr fontId="1" type="noConversion"/>
  </si>
  <si>
    <t>610423195106163020</t>
    <phoneticPr fontId="1" type="noConversion"/>
  </si>
  <si>
    <t>刘俊琦</t>
    <phoneticPr fontId="1" type="noConversion"/>
  </si>
  <si>
    <t>130202194908150051</t>
    <phoneticPr fontId="1" type="noConversion"/>
  </si>
  <si>
    <t>刘占地</t>
    <phoneticPr fontId="1" type="noConversion"/>
  </si>
  <si>
    <t>610423195011163052</t>
    <phoneticPr fontId="1" type="noConversion"/>
  </si>
  <si>
    <t>骆秀芹</t>
    <phoneticPr fontId="1" type="noConversion"/>
  </si>
  <si>
    <t>610423195005253027</t>
    <phoneticPr fontId="1" type="noConversion"/>
  </si>
  <si>
    <t>刘德贤</t>
    <phoneticPr fontId="1" type="noConversion"/>
  </si>
  <si>
    <t>610423194009013018</t>
    <phoneticPr fontId="1" type="noConversion"/>
  </si>
  <si>
    <t>空港新城太平镇80岁以上除伤残军人以外的其他优抚对象拟服务名单</t>
    <phoneticPr fontId="1" type="noConversion"/>
  </si>
  <si>
    <t>合计</t>
    <phoneticPr fontId="1" type="noConversion"/>
  </si>
  <si>
    <t>序号</t>
    <phoneticPr fontId="1" type="noConversion"/>
  </si>
  <si>
    <t>姓名</t>
    <phoneticPr fontId="1" type="noConversion"/>
  </si>
  <si>
    <t>家庭住址</t>
    <phoneticPr fontId="1" type="noConversion"/>
  </si>
  <si>
    <t>身份证号</t>
    <phoneticPr fontId="1" type="noConversion"/>
  </si>
  <si>
    <t>性别</t>
    <phoneticPr fontId="1" type="noConversion"/>
  </si>
  <si>
    <t>空港新城太平镇70岁以上留守老人拟服务名单</t>
    <phoneticPr fontId="1" type="noConversion"/>
  </si>
  <si>
    <t>易继芳</t>
    <phoneticPr fontId="1" type="noConversion"/>
  </si>
  <si>
    <t>610423195012213023</t>
    <phoneticPr fontId="1" type="noConversion"/>
  </si>
  <si>
    <t>太平镇杈杨村</t>
    <phoneticPr fontId="1" type="noConversion"/>
  </si>
  <si>
    <t>男</t>
    <phoneticPr fontId="1" type="noConversion"/>
  </si>
  <si>
    <t>女</t>
    <phoneticPr fontId="1" type="noConversion"/>
  </si>
  <si>
    <t>师仲坤</t>
    <phoneticPr fontId="1" type="noConversion"/>
  </si>
  <si>
    <t>610423193607093017</t>
    <phoneticPr fontId="1" type="noConversion"/>
  </si>
  <si>
    <t>男</t>
    <phoneticPr fontId="1" type="noConversion"/>
  </si>
  <si>
    <t>刘碧侠</t>
    <phoneticPr fontId="1" type="noConversion"/>
  </si>
  <si>
    <t>610423193809043026</t>
    <phoneticPr fontId="1" type="noConversion"/>
  </si>
  <si>
    <t>任淑会</t>
    <phoneticPr fontId="1" type="noConversion"/>
  </si>
  <si>
    <t>太平镇竹范村</t>
    <phoneticPr fontId="1" type="noConversion"/>
  </si>
  <si>
    <t>610423194512063063</t>
    <phoneticPr fontId="1" type="noConversion"/>
  </si>
  <si>
    <t>赵成民</t>
    <phoneticPr fontId="1" type="noConversion"/>
  </si>
  <si>
    <t>610423194806283053</t>
    <phoneticPr fontId="1" type="noConversion"/>
  </si>
  <si>
    <t>太平镇王里堡村</t>
    <phoneticPr fontId="1" type="noConversion"/>
  </si>
  <si>
    <t>崔彩云</t>
    <phoneticPr fontId="1" type="noConversion"/>
  </si>
  <si>
    <t>610423195112123041</t>
    <phoneticPr fontId="1" type="noConversion"/>
  </si>
  <si>
    <t>郭文星</t>
    <phoneticPr fontId="1" type="noConversion"/>
  </si>
  <si>
    <t>太平镇寨头村</t>
    <phoneticPr fontId="1" type="noConversion"/>
  </si>
  <si>
    <t>610423194804113018</t>
    <phoneticPr fontId="1" type="noConversion"/>
  </si>
  <si>
    <t>孟艳琴</t>
    <phoneticPr fontId="1" type="noConversion"/>
  </si>
  <si>
    <t>610423194610033028</t>
    <phoneticPr fontId="1" type="noConversion"/>
  </si>
  <si>
    <t>太平镇孙家堡村</t>
    <phoneticPr fontId="1" type="noConversion"/>
  </si>
  <si>
    <t>孙耀书</t>
    <phoneticPr fontId="1" type="noConversion"/>
  </si>
  <si>
    <t>610423194406143019</t>
    <phoneticPr fontId="1" type="noConversion"/>
  </si>
  <si>
    <t>26人</t>
    <phoneticPr fontId="1" type="noConversion"/>
  </si>
  <si>
    <t>服务时限（小时/月/人）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</si>
</sst>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2"/>
      <scheme val="major"/>
    </font>
    <font>
      <sz val="10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0" xfId="0" applyFont="1"/>
    <xf numFmtId="0" fontId="7" fillId="2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49" fontId="9" fillId="0" borderId="1" xfId="1" applyNumberFormat="1" applyFont="1" applyFill="1" applyBorder="1" applyAlignment="1">
      <alignment horizontal="center" vertical="center"/>
    </xf>
    <xf numFmtId="49" fontId="9" fillId="2" borderId="1" xfId="1" applyNumberFormat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常规" xfId="0" builtinId="0"/>
    <cellStyle name="常规_Sheet1" xfId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H2" sqref="H2"/>
    </sheetView>
  </sheetViews>
  <sheetFormatPr defaultRowHeight="13.5"/>
  <cols>
    <col min="1" max="1" width="8" style="5" customWidth="1"/>
    <col min="2" max="2" width="15.125" style="5" customWidth="1"/>
    <col min="3" max="3" width="26.25" style="5" customWidth="1"/>
    <col min="4" max="4" width="11.875" style="6" customWidth="1"/>
    <col min="5" max="5" width="11.25" style="5" customWidth="1"/>
    <col min="6" max="6" width="18.75" style="5" customWidth="1"/>
    <col min="7" max="7" width="21.75" style="5" customWidth="1"/>
    <col min="8" max="8" width="20.5" style="45" bestFit="1" customWidth="1"/>
  </cols>
  <sheetData>
    <row r="1" spans="1:8" ht="38.25" customHeight="1">
      <c r="A1" s="37" t="s">
        <v>148</v>
      </c>
      <c r="B1" s="37"/>
      <c r="C1" s="37"/>
      <c r="D1" s="37"/>
      <c r="E1" s="37"/>
      <c r="F1" s="37"/>
      <c r="G1" s="37"/>
      <c r="H1" s="37"/>
    </row>
    <row r="2" spans="1:8" ht="23.25" customHeight="1">
      <c r="A2" s="3" t="s">
        <v>5</v>
      </c>
      <c r="B2" s="3" t="s">
        <v>0</v>
      </c>
      <c r="C2" s="3" t="s">
        <v>2</v>
      </c>
      <c r="D2" s="4" t="s">
        <v>81</v>
      </c>
      <c r="E2" s="3" t="s">
        <v>1</v>
      </c>
      <c r="F2" s="3" t="s">
        <v>3</v>
      </c>
      <c r="G2" s="3" t="s">
        <v>4</v>
      </c>
      <c r="H2" s="44" t="s">
        <v>183</v>
      </c>
    </row>
    <row r="3" spans="1:8" s="12" customFormat="1" ht="20.100000000000001" customHeight="1">
      <c r="A3" s="7">
        <v>1</v>
      </c>
      <c r="B3" s="8" t="s">
        <v>6</v>
      </c>
      <c r="C3" s="9" t="s">
        <v>7</v>
      </c>
      <c r="D3" s="9">
        <f t="shared" ref="D3:D28" si="0">2020-MID(C3,7,4)</f>
        <v>87</v>
      </c>
      <c r="E3" s="10" t="s">
        <v>82</v>
      </c>
      <c r="F3" s="11" t="s">
        <v>83</v>
      </c>
      <c r="G3" s="10" t="s">
        <v>84</v>
      </c>
      <c r="H3" s="10">
        <v>4</v>
      </c>
    </row>
    <row r="4" spans="1:8" s="12" customFormat="1" ht="20.100000000000001" customHeight="1">
      <c r="A4" s="7">
        <v>2</v>
      </c>
      <c r="B4" s="13" t="s">
        <v>8</v>
      </c>
      <c r="C4" s="9" t="s">
        <v>9</v>
      </c>
      <c r="D4" s="9">
        <f t="shared" si="0"/>
        <v>85</v>
      </c>
      <c r="E4" s="10" t="s">
        <v>82</v>
      </c>
      <c r="F4" s="11" t="s">
        <v>85</v>
      </c>
      <c r="G4" s="10" t="s">
        <v>57</v>
      </c>
      <c r="H4" s="10">
        <v>4</v>
      </c>
    </row>
    <row r="5" spans="1:8" s="12" customFormat="1" ht="20.100000000000001" customHeight="1">
      <c r="A5" s="7">
        <v>3</v>
      </c>
      <c r="B5" s="13" t="s">
        <v>10</v>
      </c>
      <c r="C5" s="9" t="s">
        <v>11</v>
      </c>
      <c r="D5" s="9">
        <f t="shared" si="0"/>
        <v>80</v>
      </c>
      <c r="E5" s="10" t="s">
        <v>82</v>
      </c>
      <c r="F5" s="11" t="s">
        <v>86</v>
      </c>
      <c r="G5" s="10" t="s">
        <v>58</v>
      </c>
      <c r="H5" s="10">
        <v>4</v>
      </c>
    </row>
    <row r="6" spans="1:8" s="12" customFormat="1" ht="20.100000000000001" customHeight="1">
      <c r="A6" s="7">
        <v>4</v>
      </c>
      <c r="B6" s="13" t="s">
        <v>12</v>
      </c>
      <c r="C6" s="9" t="s">
        <v>13</v>
      </c>
      <c r="D6" s="9">
        <f t="shared" si="0"/>
        <v>80</v>
      </c>
      <c r="E6" s="10" t="s">
        <v>82</v>
      </c>
      <c r="F6" s="14" t="s">
        <v>87</v>
      </c>
      <c r="G6" s="10" t="s">
        <v>59</v>
      </c>
      <c r="H6" s="10">
        <v>4</v>
      </c>
    </row>
    <row r="7" spans="1:8" s="12" customFormat="1" ht="20.100000000000001" customHeight="1">
      <c r="A7" s="7">
        <v>5</v>
      </c>
      <c r="B7" s="13" t="s">
        <v>14</v>
      </c>
      <c r="C7" s="9" t="s">
        <v>15</v>
      </c>
      <c r="D7" s="9">
        <f t="shared" si="0"/>
        <v>81</v>
      </c>
      <c r="E7" s="10" t="s">
        <v>82</v>
      </c>
      <c r="F7" s="14" t="s">
        <v>88</v>
      </c>
      <c r="G7" s="10" t="s">
        <v>60</v>
      </c>
      <c r="H7" s="10">
        <v>4</v>
      </c>
    </row>
    <row r="8" spans="1:8" s="12" customFormat="1" ht="20.100000000000001" customHeight="1">
      <c r="A8" s="7">
        <v>6</v>
      </c>
      <c r="B8" s="13" t="s">
        <v>16</v>
      </c>
      <c r="C8" s="9" t="s">
        <v>17</v>
      </c>
      <c r="D8" s="9">
        <f t="shared" si="0"/>
        <v>80</v>
      </c>
      <c r="E8" s="10" t="s">
        <v>82</v>
      </c>
      <c r="F8" s="14" t="s">
        <v>89</v>
      </c>
      <c r="G8" s="10" t="s">
        <v>61</v>
      </c>
      <c r="H8" s="10">
        <v>4</v>
      </c>
    </row>
    <row r="9" spans="1:8" s="12" customFormat="1" ht="20.100000000000001" customHeight="1">
      <c r="A9" s="7">
        <v>7</v>
      </c>
      <c r="B9" s="13" t="s">
        <v>18</v>
      </c>
      <c r="C9" s="9" t="s">
        <v>19</v>
      </c>
      <c r="D9" s="9">
        <f t="shared" si="0"/>
        <v>80</v>
      </c>
      <c r="E9" s="10" t="s">
        <v>82</v>
      </c>
      <c r="F9" s="15" t="s">
        <v>90</v>
      </c>
      <c r="G9" s="10" t="s">
        <v>62</v>
      </c>
      <c r="H9" s="10">
        <v>4</v>
      </c>
    </row>
    <row r="10" spans="1:8" s="12" customFormat="1" ht="20.100000000000001" customHeight="1">
      <c r="A10" s="7">
        <v>8</v>
      </c>
      <c r="B10" s="13" t="s">
        <v>20</v>
      </c>
      <c r="C10" s="9" t="s">
        <v>21</v>
      </c>
      <c r="D10" s="9">
        <f t="shared" si="0"/>
        <v>83</v>
      </c>
      <c r="E10" s="10" t="s">
        <v>82</v>
      </c>
      <c r="F10" s="15" t="s">
        <v>91</v>
      </c>
      <c r="G10" s="10" t="s">
        <v>63</v>
      </c>
      <c r="H10" s="10">
        <v>4</v>
      </c>
    </row>
    <row r="11" spans="1:8" s="12" customFormat="1" ht="20.100000000000001" customHeight="1">
      <c r="A11" s="7">
        <v>9</v>
      </c>
      <c r="B11" s="13" t="s">
        <v>22</v>
      </c>
      <c r="C11" s="9" t="s">
        <v>92</v>
      </c>
      <c r="D11" s="9">
        <f t="shared" si="0"/>
        <v>80</v>
      </c>
      <c r="E11" s="10" t="s">
        <v>82</v>
      </c>
      <c r="F11" s="14" t="s">
        <v>93</v>
      </c>
      <c r="G11" s="10" t="s">
        <v>64</v>
      </c>
      <c r="H11" s="10">
        <v>4</v>
      </c>
    </row>
    <row r="12" spans="1:8" s="12" customFormat="1" ht="20.100000000000001" customHeight="1">
      <c r="A12" s="7">
        <v>10</v>
      </c>
      <c r="B12" s="16" t="s">
        <v>23</v>
      </c>
      <c r="C12" s="16" t="s">
        <v>24</v>
      </c>
      <c r="D12" s="9">
        <f t="shared" si="0"/>
        <v>86</v>
      </c>
      <c r="E12" s="10" t="s">
        <v>82</v>
      </c>
      <c r="F12" s="17" t="s">
        <v>94</v>
      </c>
      <c r="G12" s="10" t="s">
        <v>65</v>
      </c>
      <c r="H12" s="10">
        <v>4</v>
      </c>
    </row>
    <row r="13" spans="1:8" s="12" customFormat="1" ht="20.100000000000001" customHeight="1">
      <c r="A13" s="7">
        <v>11</v>
      </c>
      <c r="B13" s="16" t="s">
        <v>25</v>
      </c>
      <c r="C13" s="16" t="s">
        <v>26</v>
      </c>
      <c r="D13" s="9">
        <f t="shared" si="0"/>
        <v>89</v>
      </c>
      <c r="E13" s="10" t="s">
        <v>82</v>
      </c>
      <c r="F13" s="17" t="s">
        <v>95</v>
      </c>
      <c r="G13" s="10" t="s">
        <v>66</v>
      </c>
      <c r="H13" s="10">
        <v>4</v>
      </c>
    </row>
    <row r="14" spans="1:8" s="12" customFormat="1" ht="20.100000000000001" customHeight="1">
      <c r="A14" s="7">
        <v>12</v>
      </c>
      <c r="B14" s="16" t="s">
        <v>27</v>
      </c>
      <c r="C14" s="16" t="s">
        <v>28</v>
      </c>
      <c r="D14" s="9">
        <f t="shared" si="0"/>
        <v>88</v>
      </c>
      <c r="E14" s="10" t="s">
        <v>82</v>
      </c>
      <c r="F14" s="18" t="s">
        <v>96</v>
      </c>
      <c r="G14" s="10" t="s">
        <v>67</v>
      </c>
      <c r="H14" s="10">
        <v>4</v>
      </c>
    </row>
    <row r="15" spans="1:8" s="12" customFormat="1" ht="20.100000000000001" customHeight="1">
      <c r="A15" s="7">
        <v>13</v>
      </c>
      <c r="B15" s="16" t="s">
        <v>29</v>
      </c>
      <c r="C15" s="16" t="s">
        <v>30</v>
      </c>
      <c r="D15" s="9">
        <f t="shared" si="0"/>
        <v>88</v>
      </c>
      <c r="E15" s="10" t="s">
        <v>82</v>
      </c>
      <c r="F15" s="17" t="s">
        <v>97</v>
      </c>
      <c r="G15" s="10" t="s">
        <v>68</v>
      </c>
      <c r="H15" s="10">
        <v>4</v>
      </c>
    </row>
    <row r="16" spans="1:8" s="12" customFormat="1" ht="20.100000000000001" customHeight="1">
      <c r="A16" s="7">
        <v>14</v>
      </c>
      <c r="B16" s="16" t="s">
        <v>31</v>
      </c>
      <c r="C16" s="16" t="s">
        <v>32</v>
      </c>
      <c r="D16" s="9">
        <f t="shared" si="0"/>
        <v>92</v>
      </c>
      <c r="E16" s="10" t="s">
        <v>82</v>
      </c>
      <c r="F16" s="17" t="s">
        <v>98</v>
      </c>
      <c r="G16" s="10" t="s">
        <v>69</v>
      </c>
      <c r="H16" s="10">
        <v>4</v>
      </c>
    </row>
    <row r="17" spans="1:8" s="12" customFormat="1" ht="20.100000000000001" customHeight="1">
      <c r="A17" s="7">
        <v>15</v>
      </c>
      <c r="B17" s="16" t="s">
        <v>33</v>
      </c>
      <c r="C17" s="16" t="s">
        <v>34</v>
      </c>
      <c r="D17" s="9">
        <f t="shared" si="0"/>
        <v>83</v>
      </c>
      <c r="E17" s="10" t="s">
        <v>82</v>
      </c>
      <c r="F17" s="17" t="s">
        <v>99</v>
      </c>
      <c r="G17" s="10" t="s">
        <v>70</v>
      </c>
      <c r="H17" s="10">
        <v>4</v>
      </c>
    </row>
    <row r="18" spans="1:8" s="12" customFormat="1" ht="20.100000000000001" customHeight="1">
      <c r="A18" s="7">
        <v>16</v>
      </c>
      <c r="B18" s="16" t="s">
        <v>35</v>
      </c>
      <c r="C18" s="16" t="s">
        <v>36</v>
      </c>
      <c r="D18" s="9">
        <f t="shared" si="0"/>
        <v>84</v>
      </c>
      <c r="E18" s="10" t="s">
        <v>82</v>
      </c>
      <c r="F18" s="17" t="s">
        <v>100</v>
      </c>
      <c r="G18" s="10" t="s">
        <v>71</v>
      </c>
      <c r="H18" s="10">
        <v>4</v>
      </c>
    </row>
    <row r="19" spans="1:8" s="12" customFormat="1" ht="20.100000000000001" customHeight="1">
      <c r="A19" s="7">
        <v>17</v>
      </c>
      <c r="B19" s="16" t="s">
        <v>37</v>
      </c>
      <c r="C19" s="16" t="s">
        <v>38</v>
      </c>
      <c r="D19" s="9">
        <f t="shared" si="0"/>
        <v>86</v>
      </c>
      <c r="E19" s="10" t="s">
        <v>82</v>
      </c>
      <c r="F19" s="17" t="s">
        <v>101</v>
      </c>
      <c r="G19" s="10" t="s">
        <v>72</v>
      </c>
      <c r="H19" s="10">
        <v>4</v>
      </c>
    </row>
    <row r="20" spans="1:8" s="12" customFormat="1" ht="20.100000000000001" customHeight="1">
      <c r="A20" s="7">
        <v>18</v>
      </c>
      <c r="B20" s="16" t="s">
        <v>39</v>
      </c>
      <c r="C20" s="16" t="s">
        <v>40</v>
      </c>
      <c r="D20" s="9">
        <f t="shared" si="0"/>
        <v>83</v>
      </c>
      <c r="E20" s="10" t="s">
        <v>82</v>
      </c>
      <c r="F20" s="17" t="s">
        <v>97</v>
      </c>
      <c r="G20" s="10" t="s">
        <v>73</v>
      </c>
      <c r="H20" s="10">
        <v>4</v>
      </c>
    </row>
    <row r="21" spans="1:8" s="12" customFormat="1" ht="20.100000000000001" customHeight="1">
      <c r="A21" s="7">
        <v>19</v>
      </c>
      <c r="B21" s="16" t="s">
        <v>41</v>
      </c>
      <c r="C21" s="16" t="s">
        <v>42</v>
      </c>
      <c r="D21" s="9">
        <f t="shared" si="0"/>
        <v>86</v>
      </c>
      <c r="E21" s="10" t="s">
        <v>82</v>
      </c>
      <c r="F21" s="17" t="s">
        <v>102</v>
      </c>
      <c r="G21" s="10" t="s">
        <v>74</v>
      </c>
      <c r="H21" s="10">
        <v>4</v>
      </c>
    </row>
    <row r="22" spans="1:8" s="12" customFormat="1" ht="20.100000000000001" customHeight="1">
      <c r="A22" s="7">
        <v>20</v>
      </c>
      <c r="B22" s="16" t="s">
        <v>43</v>
      </c>
      <c r="C22" s="16" t="s">
        <v>44</v>
      </c>
      <c r="D22" s="9">
        <f t="shared" si="0"/>
        <v>85</v>
      </c>
      <c r="E22" s="10" t="s">
        <v>82</v>
      </c>
      <c r="F22" s="17" t="s">
        <v>97</v>
      </c>
      <c r="G22" s="10" t="s">
        <v>75</v>
      </c>
      <c r="H22" s="10">
        <v>4</v>
      </c>
    </row>
    <row r="23" spans="1:8" s="12" customFormat="1" ht="20.100000000000001" customHeight="1">
      <c r="A23" s="7">
        <v>21</v>
      </c>
      <c r="B23" s="19" t="s">
        <v>45</v>
      </c>
      <c r="C23" s="16" t="s">
        <v>46</v>
      </c>
      <c r="D23" s="9">
        <f t="shared" si="0"/>
        <v>85</v>
      </c>
      <c r="E23" s="10" t="s">
        <v>82</v>
      </c>
      <c r="F23" s="20" t="s">
        <v>101</v>
      </c>
      <c r="G23" s="10">
        <v>15829484792</v>
      </c>
      <c r="H23" s="10">
        <v>4</v>
      </c>
    </row>
    <row r="24" spans="1:8" s="12" customFormat="1" ht="20.100000000000001" customHeight="1">
      <c r="A24" s="7">
        <v>22</v>
      </c>
      <c r="B24" s="16" t="s">
        <v>47</v>
      </c>
      <c r="C24" s="16" t="s">
        <v>48</v>
      </c>
      <c r="D24" s="9">
        <f t="shared" si="0"/>
        <v>85</v>
      </c>
      <c r="E24" s="10" t="s">
        <v>82</v>
      </c>
      <c r="F24" s="17" t="s">
        <v>103</v>
      </c>
      <c r="G24" s="10" t="s">
        <v>76</v>
      </c>
      <c r="H24" s="10">
        <v>4</v>
      </c>
    </row>
    <row r="25" spans="1:8" s="12" customFormat="1" ht="20.100000000000001" customHeight="1">
      <c r="A25" s="7">
        <v>23</v>
      </c>
      <c r="B25" s="19" t="s">
        <v>49</v>
      </c>
      <c r="C25" s="19" t="s">
        <v>50</v>
      </c>
      <c r="D25" s="9">
        <f t="shared" si="0"/>
        <v>82</v>
      </c>
      <c r="E25" s="10" t="s">
        <v>82</v>
      </c>
      <c r="F25" s="20" t="s">
        <v>97</v>
      </c>
      <c r="G25" s="10" t="s">
        <v>77</v>
      </c>
      <c r="H25" s="10">
        <v>4</v>
      </c>
    </row>
    <row r="26" spans="1:8" s="12" customFormat="1" ht="20.100000000000001" customHeight="1">
      <c r="A26" s="7">
        <v>24</v>
      </c>
      <c r="B26" s="19" t="s">
        <v>51</v>
      </c>
      <c r="C26" s="19" t="s">
        <v>52</v>
      </c>
      <c r="D26" s="9">
        <f t="shared" si="0"/>
        <v>84</v>
      </c>
      <c r="E26" s="10" t="s">
        <v>104</v>
      </c>
      <c r="F26" s="21" t="s">
        <v>97</v>
      </c>
      <c r="G26" s="10" t="s">
        <v>78</v>
      </c>
      <c r="H26" s="10">
        <v>4</v>
      </c>
    </row>
    <row r="27" spans="1:8" s="12" customFormat="1" ht="20.100000000000001" customHeight="1">
      <c r="A27" s="7">
        <v>25</v>
      </c>
      <c r="B27" s="22" t="s">
        <v>53</v>
      </c>
      <c r="C27" s="23" t="s">
        <v>54</v>
      </c>
      <c r="D27" s="9">
        <f t="shared" si="0"/>
        <v>81</v>
      </c>
      <c r="E27" s="10" t="s">
        <v>82</v>
      </c>
      <c r="F27" s="24" t="s">
        <v>105</v>
      </c>
      <c r="G27" s="10" t="s">
        <v>79</v>
      </c>
      <c r="H27" s="10">
        <v>4</v>
      </c>
    </row>
    <row r="28" spans="1:8" s="12" customFormat="1" ht="20.100000000000001" customHeight="1">
      <c r="A28" s="7">
        <v>26</v>
      </c>
      <c r="B28" s="25" t="s">
        <v>55</v>
      </c>
      <c r="C28" s="26" t="s">
        <v>56</v>
      </c>
      <c r="D28" s="9">
        <f t="shared" si="0"/>
        <v>97</v>
      </c>
      <c r="E28" s="10" t="s">
        <v>82</v>
      </c>
      <c r="F28" s="27" t="s">
        <v>106</v>
      </c>
      <c r="G28" s="10" t="s">
        <v>80</v>
      </c>
      <c r="H28" s="10">
        <v>4</v>
      </c>
    </row>
    <row r="29" spans="1:8" s="28" customFormat="1" ht="20.100000000000001" customHeight="1">
      <c r="A29" s="38" t="s">
        <v>107</v>
      </c>
      <c r="B29" s="39"/>
      <c r="C29" s="38" t="s">
        <v>108</v>
      </c>
      <c r="D29" s="40"/>
      <c r="E29" s="40"/>
      <c r="F29" s="40"/>
      <c r="G29" s="40"/>
      <c r="H29" s="39"/>
    </row>
  </sheetData>
  <mergeCells count="3">
    <mergeCell ref="A29:B29"/>
    <mergeCell ref="A1:H1"/>
    <mergeCell ref="C29:H29"/>
  </mergeCells>
  <phoneticPr fontId="1" type="noConversion"/>
  <conditionalFormatting sqref="B28">
    <cfRule type="duplicateValues" dxfId="1" priority="2"/>
  </conditionalFormatting>
  <conditionalFormatting sqref="B3:B26">
    <cfRule type="duplicateValues" dxfId="0" priority="10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J13" sqref="J13"/>
    </sheetView>
  </sheetViews>
  <sheetFormatPr defaultRowHeight="13.5"/>
  <cols>
    <col min="1" max="1" width="7" style="1" customWidth="1"/>
    <col min="2" max="2" width="17.125" style="1" customWidth="1"/>
    <col min="3" max="3" width="21.5" style="1" customWidth="1"/>
    <col min="4" max="4" width="28.625" style="1" customWidth="1"/>
    <col min="5" max="5" width="17" style="2" customWidth="1"/>
    <col min="6" max="6" width="16.25" style="1" customWidth="1"/>
    <col min="7" max="7" width="22.625" customWidth="1"/>
  </cols>
  <sheetData>
    <row r="1" spans="1:7" ht="35.25" customHeight="1">
      <c r="A1" s="37" t="s">
        <v>155</v>
      </c>
      <c r="B1" s="37"/>
      <c r="C1" s="37"/>
      <c r="D1" s="37"/>
      <c r="E1" s="37"/>
      <c r="F1" s="37"/>
      <c r="G1" s="37"/>
    </row>
    <row r="2" spans="1:7" s="35" customFormat="1" ht="23.25" customHeight="1">
      <c r="A2" s="29" t="s">
        <v>150</v>
      </c>
      <c r="B2" s="29" t="s">
        <v>151</v>
      </c>
      <c r="C2" s="29" t="s">
        <v>152</v>
      </c>
      <c r="D2" s="29" t="s">
        <v>153</v>
      </c>
      <c r="E2" s="34" t="s">
        <v>81</v>
      </c>
      <c r="F2" s="29" t="s">
        <v>154</v>
      </c>
      <c r="G2" s="44" t="s">
        <v>183</v>
      </c>
    </row>
    <row r="3" spans="1:7" s="32" customFormat="1" ht="21.95" customHeight="1">
      <c r="A3" s="30">
        <v>1</v>
      </c>
      <c r="B3" s="30" t="s">
        <v>109</v>
      </c>
      <c r="C3" s="30" t="s">
        <v>113</v>
      </c>
      <c r="D3" s="30" t="s">
        <v>110</v>
      </c>
      <c r="E3" s="31">
        <f ca="1">YEAR(TODAY())-MID(D3,7,4)</f>
        <v>73</v>
      </c>
      <c r="F3" s="30" t="s">
        <v>104</v>
      </c>
      <c r="G3" s="30">
        <v>4</v>
      </c>
    </row>
    <row r="4" spans="1:7" s="32" customFormat="1" ht="21.95" customHeight="1">
      <c r="A4" s="30">
        <v>2</v>
      </c>
      <c r="B4" s="30" t="s">
        <v>111</v>
      </c>
      <c r="C4" s="30" t="s">
        <v>113</v>
      </c>
      <c r="D4" s="33" t="s">
        <v>112</v>
      </c>
      <c r="E4" s="31">
        <f ca="1">YEAR(TODAY())-MID(D4,7,4)</f>
        <v>75</v>
      </c>
      <c r="F4" s="30" t="s">
        <v>82</v>
      </c>
      <c r="G4" s="30">
        <v>4</v>
      </c>
    </row>
    <row r="5" spans="1:7" s="32" customFormat="1" ht="21.95" customHeight="1">
      <c r="A5" s="30">
        <v>3</v>
      </c>
      <c r="B5" s="30" t="s">
        <v>114</v>
      </c>
      <c r="C5" s="30" t="s">
        <v>116</v>
      </c>
      <c r="D5" s="33" t="s">
        <v>115</v>
      </c>
      <c r="E5" s="31">
        <f ca="1">YEAR(TODAY())-MID(D5,7,4)</f>
        <v>68</v>
      </c>
      <c r="F5" s="30" t="s">
        <v>104</v>
      </c>
      <c r="G5" s="30">
        <v>4</v>
      </c>
    </row>
    <row r="6" spans="1:7" s="32" customFormat="1" ht="21.95" customHeight="1">
      <c r="A6" s="30">
        <v>4</v>
      </c>
      <c r="B6" s="30" t="s">
        <v>117</v>
      </c>
      <c r="C6" s="30" t="s">
        <v>94</v>
      </c>
      <c r="D6" s="33" t="s">
        <v>118</v>
      </c>
      <c r="E6" s="31">
        <f ca="1">YEAR(TODAY())-MID(D6,7,4)</f>
        <v>71</v>
      </c>
      <c r="F6" s="30" t="s">
        <v>82</v>
      </c>
      <c r="G6" s="30">
        <v>4</v>
      </c>
    </row>
    <row r="7" spans="1:7" s="32" customFormat="1" ht="21.95" customHeight="1">
      <c r="A7" s="30">
        <v>5</v>
      </c>
      <c r="B7" s="30" t="s">
        <v>119</v>
      </c>
      <c r="C7" s="30" t="s">
        <v>94</v>
      </c>
      <c r="D7" s="33" t="s">
        <v>120</v>
      </c>
      <c r="E7" s="31">
        <f ca="1">YEAR(TODAY())-MID(D7,7,4)</f>
        <v>71</v>
      </c>
      <c r="F7" s="30" t="s">
        <v>104</v>
      </c>
      <c r="G7" s="30">
        <v>4</v>
      </c>
    </row>
    <row r="8" spans="1:7" s="32" customFormat="1" ht="21.95" customHeight="1">
      <c r="A8" s="30">
        <v>6</v>
      </c>
      <c r="B8" s="30" t="s">
        <v>121</v>
      </c>
      <c r="C8" s="30" t="s">
        <v>94</v>
      </c>
      <c r="D8" s="33" t="s">
        <v>122</v>
      </c>
      <c r="E8" s="31">
        <f t="shared" ref="E8:E28" ca="1" si="0">YEAR(TODAY())-MID(D8,7,4)</f>
        <v>75</v>
      </c>
      <c r="F8" s="30" t="s">
        <v>82</v>
      </c>
      <c r="G8" s="30">
        <v>4</v>
      </c>
    </row>
    <row r="9" spans="1:7" s="32" customFormat="1" ht="21.95" customHeight="1">
      <c r="A9" s="30">
        <v>7</v>
      </c>
      <c r="B9" s="30" t="s">
        <v>123</v>
      </c>
      <c r="C9" s="30" t="s">
        <v>94</v>
      </c>
      <c r="D9" s="33" t="s">
        <v>124</v>
      </c>
      <c r="E9" s="31">
        <f t="shared" ca="1" si="0"/>
        <v>75</v>
      </c>
      <c r="F9" s="30" t="s">
        <v>104</v>
      </c>
      <c r="G9" s="30">
        <v>4</v>
      </c>
    </row>
    <row r="10" spans="1:7" s="32" customFormat="1" ht="21.95" customHeight="1">
      <c r="A10" s="30">
        <v>8</v>
      </c>
      <c r="B10" s="30" t="s">
        <v>125</v>
      </c>
      <c r="C10" s="30" t="s">
        <v>95</v>
      </c>
      <c r="D10" s="33" t="s">
        <v>126</v>
      </c>
      <c r="E10" s="31">
        <f t="shared" ca="1" si="0"/>
        <v>72</v>
      </c>
      <c r="F10" s="30" t="s">
        <v>104</v>
      </c>
      <c r="G10" s="30">
        <v>4</v>
      </c>
    </row>
    <row r="11" spans="1:7" s="32" customFormat="1" ht="21.95" customHeight="1">
      <c r="A11" s="30">
        <v>9</v>
      </c>
      <c r="B11" s="30" t="s">
        <v>127</v>
      </c>
      <c r="C11" s="30" t="s">
        <v>95</v>
      </c>
      <c r="D11" s="33" t="s">
        <v>128</v>
      </c>
      <c r="E11" s="31">
        <f t="shared" ca="1" si="0"/>
        <v>75</v>
      </c>
      <c r="F11" s="30" t="s">
        <v>82</v>
      </c>
      <c r="G11" s="30">
        <v>4</v>
      </c>
    </row>
    <row r="12" spans="1:7" s="32" customFormat="1" ht="21.95" customHeight="1">
      <c r="A12" s="30">
        <v>10</v>
      </c>
      <c r="B12" s="30" t="s">
        <v>129</v>
      </c>
      <c r="C12" s="30" t="s">
        <v>131</v>
      </c>
      <c r="D12" s="33" t="s">
        <v>130</v>
      </c>
      <c r="E12" s="31">
        <f t="shared" ca="1" si="0"/>
        <v>77</v>
      </c>
      <c r="F12" s="30" t="s">
        <v>82</v>
      </c>
      <c r="G12" s="30">
        <v>4</v>
      </c>
    </row>
    <row r="13" spans="1:7" s="32" customFormat="1" ht="21.95" customHeight="1">
      <c r="A13" s="30">
        <v>11</v>
      </c>
      <c r="B13" s="30" t="s">
        <v>132</v>
      </c>
      <c r="C13" s="30" t="s">
        <v>131</v>
      </c>
      <c r="D13" s="33" t="s">
        <v>133</v>
      </c>
      <c r="E13" s="31">
        <f t="shared" ca="1" si="0"/>
        <v>76</v>
      </c>
      <c r="F13" s="30" t="s">
        <v>104</v>
      </c>
      <c r="G13" s="30">
        <v>4</v>
      </c>
    </row>
    <row r="14" spans="1:7" s="32" customFormat="1" ht="21.95" customHeight="1">
      <c r="A14" s="30">
        <v>12</v>
      </c>
      <c r="B14" s="30" t="s">
        <v>134</v>
      </c>
      <c r="C14" s="30" t="s">
        <v>135</v>
      </c>
      <c r="D14" s="33" t="s">
        <v>136</v>
      </c>
      <c r="E14" s="31">
        <f t="shared" ca="1" si="0"/>
        <v>76</v>
      </c>
      <c r="F14" s="30" t="s">
        <v>82</v>
      </c>
      <c r="G14" s="30">
        <v>4</v>
      </c>
    </row>
    <row r="15" spans="1:7" s="32" customFormat="1" ht="21.95" customHeight="1">
      <c r="A15" s="30">
        <v>13</v>
      </c>
      <c r="B15" s="30" t="s">
        <v>137</v>
      </c>
      <c r="C15" s="30" t="s">
        <v>138</v>
      </c>
      <c r="D15" s="33" t="s">
        <v>139</v>
      </c>
      <c r="E15" s="31">
        <f t="shared" ca="1" si="0"/>
        <v>70</v>
      </c>
      <c r="F15" s="30" t="s">
        <v>104</v>
      </c>
      <c r="G15" s="30">
        <v>4</v>
      </c>
    </row>
    <row r="16" spans="1:7" s="32" customFormat="1" ht="21.95" customHeight="1">
      <c r="A16" s="30">
        <v>14</v>
      </c>
      <c r="B16" s="30" t="s">
        <v>140</v>
      </c>
      <c r="C16" s="30" t="s">
        <v>138</v>
      </c>
      <c r="D16" s="33" t="s">
        <v>141</v>
      </c>
      <c r="E16" s="31">
        <f t="shared" ca="1" si="0"/>
        <v>72</v>
      </c>
      <c r="F16" s="30" t="s">
        <v>82</v>
      </c>
      <c r="G16" s="30">
        <v>4</v>
      </c>
    </row>
    <row r="17" spans="1:7" s="32" customFormat="1" ht="21.95" customHeight="1">
      <c r="A17" s="30">
        <v>15</v>
      </c>
      <c r="B17" s="30" t="s">
        <v>142</v>
      </c>
      <c r="C17" s="30" t="s">
        <v>138</v>
      </c>
      <c r="D17" s="33" t="s">
        <v>143</v>
      </c>
      <c r="E17" s="31">
        <f t="shared" ca="1" si="0"/>
        <v>71</v>
      </c>
      <c r="F17" s="30" t="s">
        <v>82</v>
      </c>
      <c r="G17" s="30">
        <v>4</v>
      </c>
    </row>
    <row r="18" spans="1:7" s="32" customFormat="1" ht="21.95" customHeight="1">
      <c r="A18" s="30">
        <v>16</v>
      </c>
      <c r="B18" s="30" t="s">
        <v>144</v>
      </c>
      <c r="C18" s="30" t="s">
        <v>138</v>
      </c>
      <c r="D18" s="33" t="s">
        <v>145</v>
      </c>
      <c r="E18" s="31">
        <f t="shared" ca="1" si="0"/>
        <v>71</v>
      </c>
      <c r="F18" s="30" t="s">
        <v>104</v>
      </c>
      <c r="G18" s="30">
        <v>4</v>
      </c>
    </row>
    <row r="19" spans="1:7" s="32" customFormat="1" ht="21.95" customHeight="1">
      <c r="A19" s="30">
        <v>17</v>
      </c>
      <c r="B19" s="30" t="s">
        <v>146</v>
      </c>
      <c r="C19" s="30" t="s">
        <v>138</v>
      </c>
      <c r="D19" s="33" t="s">
        <v>147</v>
      </c>
      <c r="E19" s="31">
        <f t="shared" ca="1" si="0"/>
        <v>81</v>
      </c>
      <c r="F19" s="30" t="s">
        <v>159</v>
      </c>
      <c r="G19" s="30">
        <v>4</v>
      </c>
    </row>
    <row r="20" spans="1:7" s="32" customFormat="1" ht="21.95" customHeight="1">
      <c r="A20" s="30">
        <v>18</v>
      </c>
      <c r="B20" s="30" t="s">
        <v>156</v>
      </c>
      <c r="C20" s="30" t="s">
        <v>158</v>
      </c>
      <c r="D20" s="33" t="s">
        <v>157</v>
      </c>
      <c r="E20" s="31">
        <f t="shared" ca="1" si="0"/>
        <v>71</v>
      </c>
      <c r="F20" s="30" t="s">
        <v>160</v>
      </c>
      <c r="G20" s="30">
        <v>4</v>
      </c>
    </row>
    <row r="21" spans="1:7" s="32" customFormat="1" ht="21.95" customHeight="1">
      <c r="A21" s="30">
        <v>19</v>
      </c>
      <c r="B21" s="30" t="s">
        <v>161</v>
      </c>
      <c r="C21" s="30" t="s">
        <v>158</v>
      </c>
      <c r="D21" s="33" t="s">
        <v>162</v>
      </c>
      <c r="E21" s="31">
        <f t="shared" ca="1" si="0"/>
        <v>85</v>
      </c>
      <c r="F21" s="30" t="s">
        <v>163</v>
      </c>
      <c r="G21" s="30">
        <v>4</v>
      </c>
    </row>
    <row r="22" spans="1:7" s="32" customFormat="1" ht="21.95" customHeight="1">
      <c r="A22" s="30">
        <v>20</v>
      </c>
      <c r="B22" s="30" t="s">
        <v>164</v>
      </c>
      <c r="C22" s="30" t="s">
        <v>158</v>
      </c>
      <c r="D22" s="33" t="s">
        <v>165</v>
      </c>
      <c r="E22" s="31">
        <f t="shared" ca="1" si="0"/>
        <v>83</v>
      </c>
      <c r="F22" s="30" t="s">
        <v>160</v>
      </c>
      <c r="G22" s="30">
        <v>4</v>
      </c>
    </row>
    <row r="23" spans="1:7" s="32" customFormat="1" ht="21.95" customHeight="1">
      <c r="A23" s="30">
        <v>21</v>
      </c>
      <c r="B23" s="30" t="s">
        <v>166</v>
      </c>
      <c r="C23" s="30" t="s">
        <v>167</v>
      </c>
      <c r="D23" s="33" t="s">
        <v>168</v>
      </c>
      <c r="E23" s="31">
        <f t="shared" ca="1" si="0"/>
        <v>76</v>
      </c>
      <c r="F23" s="30" t="s">
        <v>160</v>
      </c>
      <c r="G23" s="30">
        <v>4</v>
      </c>
    </row>
    <row r="24" spans="1:7" s="32" customFormat="1" ht="21.95" customHeight="1">
      <c r="A24" s="30">
        <v>22</v>
      </c>
      <c r="B24" s="30" t="s">
        <v>169</v>
      </c>
      <c r="C24" s="30" t="s">
        <v>171</v>
      </c>
      <c r="D24" s="33" t="s">
        <v>170</v>
      </c>
      <c r="E24" s="31">
        <f t="shared" ca="1" si="0"/>
        <v>73</v>
      </c>
      <c r="F24" s="30" t="s">
        <v>163</v>
      </c>
      <c r="G24" s="30">
        <v>4</v>
      </c>
    </row>
    <row r="25" spans="1:7" s="32" customFormat="1" ht="21.95" customHeight="1">
      <c r="A25" s="30">
        <v>23</v>
      </c>
      <c r="B25" s="30" t="s">
        <v>172</v>
      </c>
      <c r="C25" s="30" t="s">
        <v>171</v>
      </c>
      <c r="D25" s="33" t="s">
        <v>173</v>
      </c>
      <c r="E25" s="31">
        <f t="shared" ca="1" si="0"/>
        <v>70</v>
      </c>
      <c r="F25" s="30" t="s">
        <v>160</v>
      </c>
      <c r="G25" s="30">
        <v>4</v>
      </c>
    </row>
    <row r="26" spans="1:7" s="32" customFormat="1" ht="21.95" customHeight="1">
      <c r="A26" s="30">
        <v>24</v>
      </c>
      <c r="B26" s="30" t="s">
        <v>174</v>
      </c>
      <c r="C26" s="30" t="s">
        <v>175</v>
      </c>
      <c r="D26" s="33" t="s">
        <v>176</v>
      </c>
      <c r="E26" s="31">
        <f t="shared" ca="1" si="0"/>
        <v>73</v>
      </c>
      <c r="F26" s="30" t="s">
        <v>163</v>
      </c>
      <c r="G26" s="30">
        <v>4</v>
      </c>
    </row>
    <row r="27" spans="1:7" s="32" customFormat="1" ht="21.95" customHeight="1">
      <c r="A27" s="30">
        <v>25</v>
      </c>
      <c r="B27" s="30" t="s">
        <v>177</v>
      </c>
      <c r="C27" s="30" t="s">
        <v>179</v>
      </c>
      <c r="D27" s="33" t="s">
        <v>178</v>
      </c>
      <c r="E27" s="31">
        <f t="shared" ca="1" si="0"/>
        <v>75</v>
      </c>
      <c r="F27" s="30" t="s">
        <v>160</v>
      </c>
      <c r="G27" s="30">
        <v>4</v>
      </c>
    </row>
    <row r="28" spans="1:7" s="32" customFormat="1" ht="21.95" customHeight="1">
      <c r="A28" s="30">
        <v>26</v>
      </c>
      <c r="B28" s="30" t="s">
        <v>180</v>
      </c>
      <c r="C28" s="30" t="s">
        <v>179</v>
      </c>
      <c r="D28" s="33" t="s">
        <v>181</v>
      </c>
      <c r="E28" s="31">
        <f t="shared" ca="1" si="0"/>
        <v>77</v>
      </c>
      <c r="F28" s="30" t="s">
        <v>163</v>
      </c>
      <c r="G28" s="30">
        <v>4</v>
      </c>
    </row>
    <row r="29" spans="1:7" s="36" customFormat="1" ht="21.95" customHeight="1">
      <c r="A29" s="41" t="s">
        <v>149</v>
      </c>
      <c r="B29" s="42"/>
      <c r="C29" s="41" t="s">
        <v>182</v>
      </c>
      <c r="D29" s="43"/>
      <c r="E29" s="43"/>
      <c r="F29" s="43"/>
      <c r="G29" s="42"/>
    </row>
  </sheetData>
  <mergeCells count="3">
    <mergeCell ref="A29:B29"/>
    <mergeCell ref="A1:G1"/>
    <mergeCell ref="C29:G2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80岁以上其他优抚对象</vt:lpstr>
      <vt:lpstr>70岁以上留守老人</vt:lpstr>
      <vt:lpstr>'70岁以上留守老人'!Print_Titles</vt:lpstr>
      <vt:lpstr>'80岁以上其他优抚对象'!Print_Titles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2021-04-16T09:45:05Z</dcterms:modified>
</cp:coreProperties>
</file>