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 activeTab="2"/>
  </bookViews>
  <sheets>
    <sheet name="7-9级伤残军人" sheetId="2" r:id="rId1"/>
    <sheet name="100岁以上老人" sheetId="1" r:id="rId2"/>
    <sheet name="70岁以上市级以上劳模" sheetId="3" r:id="rId3"/>
  </sheets>
  <definedNames>
    <definedName name="_xlnm._FilterDatabase" localSheetId="2" hidden="1">'70岁以上市级以上劳模'!$A$2:$H$2</definedName>
    <definedName name="_xlnm._FilterDatabase" localSheetId="0" hidden="1">'7-9级伤残军人'!$A$2:$H$9</definedName>
  </definedNames>
  <calcPr calcId="124519"/>
</workbook>
</file>

<file path=xl/calcChain.xml><?xml version="1.0" encoding="utf-8"?>
<calcChain xmlns="http://schemas.openxmlformats.org/spreadsheetml/2006/main">
  <c r="E5" i="1"/>
  <c r="E4"/>
  <c r="E3"/>
  <c r="D3" i="3" l="1"/>
  <c r="D8" i="2"/>
  <c r="D7"/>
  <c r="D6"/>
  <c r="D5"/>
  <c r="D4"/>
  <c r="D3"/>
</calcChain>
</file>

<file path=xl/sharedStrings.xml><?xml version="1.0" encoding="utf-8"?>
<sst xmlns="http://schemas.openxmlformats.org/spreadsheetml/2006/main" count="82" uniqueCount="72">
  <si>
    <t>姓名</t>
    <phoneticPr fontId="1" type="noConversion"/>
  </si>
  <si>
    <t>性别</t>
    <phoneticPr fontId="1" type="noConversion"/>
  </si>
  <si>
    <t>身份证号</t>
    <phoneticPr fontId="1" type="noConversion"/>
  </si>
  <si>
    <t>家庭住址</t>
    <phoneticPr fontId="1" type="noConversion"/>
  </si>
  <si>
    <t>联系电话</t>
    <phoneticPr fontId="1" type="noConversion"/>
  </si>
  <si>
    <t>类别</t>
    <phoneticPr fontId="1" type="noConversion"/>
  </si>
  <si>
    <t>序号</t>
    <phoneticPr fontId="1" type="noConversion"/>
  </si>
  <si>
    <t>王行军</t>
  </si>
  <si>
    <t>610423195211043039</t>
  </si>
  <si>
    <t>郭召峰</t>
  </si>
  <si>
    <t>610423197908173019</t>
  </si>
  <si>
    <t>610423195210023052</t>
  </si>
  <si>
    <t>刘联盟</t>
  </si>
  <si>
    <t>610423195808153038</t>
  </si>
  <si>
    <t>李磊</t>
  </si>
  <si>
    <t>李有振</t>
  </si>
  <si>
    <t>610423199303263037</t>
  </si>
  <si>
    <t>李艳</t>
  </si>
  <si>
    <t>610423198111260101</t>
  </si>
  <si>
    <t>王成恩</t>
  </si>
  <si>
    <t>610423193504063034</t>
  </si>
  <si>
    <t>18791031286</t>
  </si>
  <si>
    <t>18064385227</t>
  </si>
  <si>
    <t>15877401169</t>
  </si>
  <si>
    <t>13028547711</t>
  </si>
  <si>
    <t>13892030608</t>
  </si>
  <si>
    <t>年龄</t>
    <phoneticPr fontId="1" type="noConversion"/>
  </si>
  <si>
    <t>男</t>
    <phoneticPr fontId="1" type="noConversion"/>
  </si>
  <si>
    <t>男</t>
    <phoneticPr fontId="1" type="noConversion"/>
  </si>
  <si>
    <t>七级因公伤残</t>
    <phoneticPr fontId="1" type="noConversion"/>
  </si>
  <si>
    <t>男</t>
    <phoneticPr fontId="1" type="noConversion"/>
  </si>
  <si>
    <t>太平镇张村湾村</t>
    <phoneticPr fontId="1" type="noConversion"/>
  </si>
  <si>
    <t>七级因公伤残</t>
    <phoneticPr fontId="1" type="noConversion"/>
  </si>
  <si>
    <t>男</t>
    <phoneticPr fontId="1" type="noConversion"/>
  </si>
  <si>
    <t>太平镇庙西村</t>
    <phoneticPr fontId="1" type="noConversion"/>
  </si>
  <si>
    <t>八级因公伤残</t>
    <phoneticPr fontId="1" type="noConversion"/>
  </si>
  <si>
    <t>太平镇太平堡村</t>
    <phoneticPr fontId="1" type="noConversion"/>
  </si>
  <si>
    <t>女</t>
    <phoneticPr fontId="1" type="noConversion"/>
  </si>
  <si>
    <t>太平镇张村湾村</t>
    <phoneticPr fontId="1" type="noConversion"/>
  </si>
  <si>
    <t>九级因公伤残</t>
    <phoneticPr fontId="1" type="noConversion"/>
  </si>
  <si>
    <t>太平镇西寨村</t>
    <phoneticPr fontId="1" type="noConversion"/>
  </si>
  <si>
    <t>七级因公伤残</t>
    <phoneticPr fontId="1" type="noConversion"/>
  </si>
  <si>
    <t>合计</t>
    <phoneticPr fontId="1" type="noConversion"/>
  </si>
  <si>
    <t>性别</t>
    <phoneticPr fontId="1" type="noConversion"/>
  </si>
  <si>
    <t>家庭住址</t>
    <phoneticPr fontId="1" type="noConversion"/>
  </si>
  <si>
    <t>类别</t>
    <phoneticPr fontId="1" type="noConversion"/>
  </si>
  <si>
    <t>男</t>
    <phoneticPr fontId="1" type="noConversion"/>
  </si>
  <si>
    <t>太平镇杈杨村</t>
    <phoneticPr fontId="1" type="noConversion"/>
  </si>
  <si>
    <t>国家级行业劳模</t>
    <phoneticPr fontId="1" type="noConversion"/>
  </si>
  <si>
    <t>合计</t>
  </si>
  <si>
    <t>1人</t>
    <phoneticPr fontId="1" type="noConversion"/>
  </si>
  <si>
    <t>序号</t>
  </si>
  <si>
    <t>老人姓名</t>
  </si>
  <si>
    <t>老人身份证号</t>
  </si>
  <si>
    <t>家庭住址</t>
  </si>
  <si>
    <t>年龄</t>
  </si>
  <si>
    <t>邹玉侠</t>
  </si>
  <si>
    <t>61042319200202302X</t>
  </si>
  <si>
    <t>刘振汉</t>
  </si>
  <si>
    <t>610423192005043034</t>
  </si>
  <si>
    <t>刘会侠</t>
  </si>
  <si>
    <t>610423192007183022</t>
  </si>
  <si>
    <t>3人</t>
  </si>
  <si>
    <t>空港新城太平镇陈贠湾村</t>
    <phoneticPr fontId="1" type="noConversion"/>
  </si>
  <si>
    <t>空港新城太平镇石刘村</t>
    <phoneticPr fontId="1" type="noConversion"/>
  </si>
  <si>
    <t>空港新城太平镇骆村</t>
    <phoneticPr fontId="1" type="noConversion"/>
  </si>
  <si>
    <t>6人</t>
    <phoneticPr fontId="1" type="noConversion"/>
  </si>
  <si>
    <t>空港新城太平镇7-9级伤残军人拟服务名单</t>
    <phoneticPr fontId="1" type="noConversion"/>
  </si>
  <si>
    <t>空港新城太平镇100岁以上老人拟服务名单</t>
    <phoneticPr fontId="1" type="noConversion"/>
  </si>
  <si>
    <t>空港新城太平镇70岁以上市级以上劳模拟服务名单</t>
    <phoneticPr fontId="1" type="noConversion"/>
  </si>
  <si>
    <t>太平镇寨头村</t>
    <phoneticPr fontId="1" type="noConversion"/>
  </si>
  <si>
    <t>服务时限（小时/月/人）</t>
    <phoneticPr fontId="1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</si>
</sst>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8"/>
      <color theme="1"/>
      <name val="方正小标宋简体"/>
      <family val="4"/>
      <charset val="134"/>
    </font>
    <font>
      <sz val="10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ajor"/>
    </font>
    <font>
      <sz val="10"/>
      <name val="宋体"/>
      <family val="3"/>
      <charset val="134"/>
      <scheme val="major"/>
    </font>
    <font>
      <sz val="10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2"/>
      <scheme val="major"/>
    </font>
    <font>
      <b/>
      <sz val="10"/>
      <name val="宋体"/>
      <family val="3"/>
      <charset val="134"/>
    </font>
    <font>
      <sz val="18"/>
      <name val="方正小标宋简体"/>
      <family val="4"/>
      <charset val="134"/>
    </font>
    <font>
      <b/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3" fillId="0" borderId="0">
      <alignment vertical="center"/>
    </xf>
  </cellStyleXfs>
  <cellXfs count="46">
    <xf numFmtId="0" fontId="0" fillId="0" borderId="0" xfId="0"/>
    <xf numFmtId="0" fontId="0" fillId="0" borderId="0" xfId="0" applyAlignment="1">
      <alignment horizontal="left"/>
    </xf>
    <xf numFmtId="0" fontId="0" fillId="0" borderId="0" xfId="0" applyNumberFormat="1" applyAlignment="1">
      <alignment horizontal="left"/>
    </xf>
    <xf numFmtId="0" fontId="0" fillId="0" borderId="0" xfId="0" applyAlignment="1">
      <alignment horizontal="center"/>
    </xf>
    <xf numFmtId="0" fontId="0" fillId="0" borderId="0" xfId="0" applyNumberFormat="1" applyAlignment="1">
      <alignment horizontal="center"/>
    </xf>
    <xf numFmtId="0" fontId="5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9" fillId="0" borderId="1" xfId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5" fillId="0" borderId="0" xfId="0" applyFont="1" applyAlignment="1">
      <alignment vertical="center"/>
    </xf>
    <xf numFmtId="0" fontId="0" fillId="0" borderId="0" xfId="0" applyFill="1" applyAlignment="1">
      <alignment horizontal="left"/>
    </xf>
    <xf numFmtId="0" fontId="0" fillId="0" borderId="0" xfId="0" applyAlignment="1">
      <alignment horizontal="center" vertical="center"/>
    </xf>
    <xf numFmtId="49" fontId="12" fillId="0" borderId="1" xfId="1" applyNumberFormat="1" applyFont="1" applyFill="1" applyBorder="1" applyAlignment="1">
      <alignment horizontal="center" vertical="center" wrapText="1"/>
    </xf>
    <xf numFmtId="49" fontId="8" fillId="0" borderId="1" xfId="1" applyNumberFormat="1" applyFont="1" applyFill="1" applyBorder="1" applyAlignment="1">
      <alignment horizontal="center" vertical="center" wrapText="1"/>
    </xf>
    <xf numFmtId="49" fontId="9" fillId="0" borderId="1" xfId="1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3" fillId="0" borderId="0" xfId="0" applyFont="1" applyFill="1" applyBorder="1" applyAlignment="1">
      <alignment vertical="center"/>
    </xf>
    <xf numFmtId="49" fontId="13" fillId="0" borderId="1" xfId="2" applyNumberFormat="1" applyFont="1" applyBorder="1" applyAlignment="1">
      <alignment horizontal="center" vertical="center"/>
    </xf>
    <xf numFmtId="49" fontId="13" fillId="0" borderId="1" xfId="2" applyNumberFormat="1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/>
    </xf>
    <xf numFmtId="49" fontId="10" fillId="0" borderId="1" xfId="2" applyNumberFormat="1" applyFont="1" applyFill="1" applyBorder="1" applyAlignment="1">
      <alignment horizontal="center" vertical="center" wrapText="1"/>
    </xf>
    <xf numFmtId="49" fontId="10" fillId="0" borderId="1" xfId="2" applyNumberFormat="1" applyFont="1" applyFill="1" applyBorder="1" applyAlignment="1">
      <alignment horizontal="center" vertical="center"/>
    </xf>
    <xf numFmtId="0" fontId="10" fillId="0" borderId="1" xfId="2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11" fillId="0" borderId="3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49" fontId="15" fillId="0" borderId="3" xfId="2" applyNumberFormat="1" applyFont="1" applyFill="1" applyBorder="1" applyAlignment="1">
      <alignment horizontal="center" vertical="center" wrapText="1"/>
    </xf>
    <xf numFmtId="49" fontId="15" fillId="0" borderId="5" xfId="2" applyNumberFormat="1" applyFont="1" applyFill="1" applyBorder="1" applyAlignment="1">
      <alignment horizontal="center" vertical="center" wrapText="1"/>
    </xf>
    <xf numFmtId="49" fontId="15" fillId="0" borderId="4" xfId="2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4" fillId="0" borderId="2" xfId="2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3">
    <cellStyle name="常规" xfId="0" builtinId="0"/>
    <cellStyle name="常规 12" xfId="2"/>
    <cellStyle name="常规_Sheet1" xfId="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9"/>
  <sheetViews>
    <sheetView workbookViewId="0">
      <selection activeCell="I2" sqref="I2"/>
    </sheetView>
  </sheetViews>
  <sheetFormatPr defaultRowHeight="13.5"/>
  <cols>
    <col min="1" max="1" width="8.5" style="3" customWidth="1"/>
    <col min="2" max="2" width="9.875" style="3" customWidth="1"/>
    <col min="3" max="3" width="21.5" style="3" customWidth="1"/>
    <col min="4" max="4" width="9.5" style="4" customWidth="1"/>
    <col min="5" max="5" width="8.875" style="3" customWidth="1"/>
    <col min="6" max="6" width="18" style="3" customWidth="1"/>
    <col min="7" max="7" width="17.5" style="3" customWidth="1"/>
    <col min="8" max="8" width="13" style="3" customWidth="1"/>
    <col min="9" max="9" width="26.625" style="3" customWidth="1"/>
    <col min="10" max="16384" width="9" style="3"/>
  </cols>
  <sheetData>
    <row r="1" spans="1:9" s="5" customFormat="1" ht="33" customHeight="1">
      <c r="A1" s="35" t="s">
        <v>67</v>
      </c>
      <c r="B1" s="35"/>
      <c r="C1" s="35"/>
      <c r="D1" s="35"/>
      <c r="E1" s="35"/>
      <c r="F1" s="35"/>
      <c r="G1" s="35"/>
      <c r="H1" s="35"/>
      <c r="I1" s="35"/>
    </row>
    <row r="2" spans="1:9" ht="24.95" customHeight="1">
      <c r="A2" s="6" t="s">
        <v>6</v>
      </c>
      <c r="B2" s="6" t="s">
        <v>0</v>
      </c>
      <c r="C2" s="6" t="s">
        <v>2</v>
      </c>
      <c r="D2" s="7" t="s">
        <v>26</v>
      </c>
      <c r="E2" s="6" t="s">
        <v>1</v>
      </c>
      <c r="F2" s="6" t="s">
        <v>3</v>
      </c>
      <c r="G2" s="6" t="s">
        <v>4</v>
      </c>
      <c r="H2" s="6" t="s">
        <v>5</v>
      </c>
      <c r="I2" s="6" t="s">
        <v>71</v>
      </c>
    </row>
    <row r="3" spans="1:9" s="13" customFormat="1" ht="24.95" customHeight="1">
      <c r="A3" s="9">
        <v>1</v>
      </c>
      <c r="B3" s="9" t="s">
        <v>7</v>
      </c>
      <c r="C3" s="8" t="s">
        <v>8</v>
      </c>
      <c r="D3" s="10">
        <f t="shared" ref="D3:D8" si="0">2020-MID(C3,7,4)</f>
        <v>68</v>
      </c>
      <c r="E3" s="8" t="s">
        <v>27</v>
      </c>
      <c r="F3" s="11" t="s">
        <v>40</v>
      </c>
      <c r="G3" s="8" t="s">
        <v>21</v>
      </c>
      <c r="H3" s="12" t="s">
        <v>41</v>
      </c>
      <c r="I3" s="8">
        <v>10</v>
      </c>
    </row>
    <row r="4" spans="1:9" s="13" customFormat="1" ht="24.95" customHeight="1">
      <c r="A4" s="9">
        <v>2</v>
      </c>
      <c r="B4" s="8" t="s">
        <v>9</v>
      </c>
      <c r="C4" s="8" t="s">
        <v>10</v>
      </c>
      <c r="D4" s="10">
        <f t="shared" si="0"/>
        <v>41</v>
      </c>
      <c r="E4" s="8" t="s">
        <v>28</v>
      </c>
      <c r="F4" s="11" t="s">
        <v>70</v>
      </c>
      <c r="G4" s="8" t="s">
        <v>22</v>
      </c>
      <c r="H4" s="12" t="s">
        <v>29</v>
      </c>
      <c r="I4" s="8">
        <v>10</v>
      </c>
    </row>
    <row r="5" spans="1:9" s="13" customFormat="1" ht="24.95" customHeight="1">
      <c r="A5" s="9">
        <v>3</v>
      </c>
      <c r="B5" s="8" t="s">
        <v>15</v>
      </c>
      <c r="C5" s="8" t="s">
        <v>11</v>
      </c>
      <c r="D5" s="10">
        <f t="shared" si="0"/>
        <v>68</v>
      </c>
      <c r="E5" s="8" t="s">
        <v>30</v>
      </c>
      <c r="F5" s="14" t="s">
        <v>31</v>
      </c>
      <c r="G5" s="8" t="s">
        <v>23</v>
      </c>
      <c r="H5" s="12" t="s">
        <v>32</v>
      </c>
      <c r="I5" s="8">
        <v>10</v>
      </c>
    </row>
    <row r="6" spans="1:9" s="13" customFormat="1" ht="24.95" customHeight="1">
      <c r="A6" s="9">
        <v>4</v>
      </c>
      <c r="B6" s="8" t="s">
        <v>12</v>
      </c>
      <c r="C6" s="8" t="s">
        <v>13</v>
      </c>
      <c r="D6" s="10">
        <f t="shared" si="0"/>
        <v>62</v>
      </c>
      <c r="E6" s="8" t="s">
        <v>33</v>
      </c>
      <c r="F6" s="11" t="s">
        <v>34</v>
      </c>
      <c r="G6" s="8" t="s">
        <v>24</v>
      </c>
      <c r="H6" s="12" t="s">
        <v>35</v>
      </c>
      <c r="I6" s="8">
        <v>10</v>
      </c>
    </row>
    <row r="7" spans="1:9" s="13" customFormat="1" ht="24.95" customHeight="1">
      <c r="A7" s="9">
        <v>5</v>
      </c>
      <c r="B7" s="8" t="s">
        <v>14</v>
      </c>
      <c r="C7" s="8" t="s">
        <v>16</v>
      </c>
      <c r="D7" s="10">
        <f t="shared" si="0"/>
        <v>27</v>
      </c>
      <c r="E7" s="8" t="s">
        <v>33</v>
      </c>
      <c r="F7" s="8" t="s">
        <v>36</v>
      </c>
      <c r="G7" s="8">
        <v>18146388007</v>
      </c>
      <c r="H7" s="12" t="s">
        <v>35</v>
      </c>
      <c r="I7" s="8">
        <v>10</v>
      </c>
    </row>
    <row r="8" spans="1:9" s="13" customFormat="1" ht="24.95" customHeight="1">
      <c r="A8" s="9">
        <v>6</v>
      </c>
      <c r="B8" s="8" t="s">
        <v>17</v>
      </c>
      <c r="C8" s="8" t="s">
        <v>18</v>
      </c>
      <c r="D8" s="10">
        <f t="shared" si="0"/>
        <v>39</v>
      </c>
      <c r="E8" s="8" t="s">
        <v>37</v>
      </c>
      <c r="F8" s="8" t="s">
        <v>38</v>
      </c>
      <c r="G8" s="8">
        <v>18629660063</v>
      </c>
      <c r="H8" s="12" t="s">
        <v>39</v>
      </c>
      <c r="I8" s="8">
        <v>10</v>
      </c>
    </row>
    <row r="9" spans="1:9" s="15" customFormat="1" ht="24.95" customHeight="1">
      <c r="A9" s="33" t="s">
        <v>42</v>
      </c>
      <c r="B9" s="34"/>
      <c r="C9" s="33" t="s">
        <v>66</v>
      </c>
      <c r="D9" s="36"/>
      <c r="E9" s="36"/>
      <c r="F9" s="36"/>
      <c r="G9" s="36"/>
      <c r="H9" s="36"/>
      <c r="I9" s="34"/>
    </row>
  </sheetData>
  <mergeCells count="3">
    <mergeCell ref="A9:B9"/>
    <mergeCell ref="A1:I1"/>
    <mergeCell ref="C9:I9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6"/>
  <sheetViews>
    <sheetView workbookViewId="0">
      <selection activeCell="F2" sqref="F2"/>
    </sheetView>
  </sheetViews>
  <sheetFormatPr defaultRowHeight="13.5"/>
  <cols>
    <col min="1" max="1" width="7.75" style="23" customWidth="1"/>
    <col min="2" max="2" width="19.125" style="27" customWidth="1"/>
    <col min="3" max="3" width="28" style="23" customWidth="1"/>
    <col min="4" max="4" width="27.875" style="23" customWidth="1"/>
    <col min="5" max="5" width="20.375" style="23" customWidth="1"/>
    <col min="6" max="6" width="25.5" style="23" bestFit="1" customWidth="1"/>
    <col min="7" max="16384" width="9" style="23"/>
  </cols>
  <sheetData>
    <row r="1" spans="1:6" ht="30" customHeight="1">
      <c r="A1" s="44" t="s">
        <v>68</v>
      </c>
      <c r="B1" s="44"/>
      <c r="C1" s="44"/>
      <c r="D1" s="44"/>
      <c r="E1" s="44"/>
      <c r="F1" s="44"/>
    </row>
    <row r="2" spans="1:6" ht="24.95" customHeight="1">
      <c r="A2" s="24" t="s">
        <v>51</v>
      </c>
      <c r="B2" s="25" t="s">
        <v>52</v>
      </c>
      <c r="C2" s="24" t="s">
        <v>53</v>
      </c>
      <c r="D2" s="25" t="s">
        <v>54</v>
      </c>
      <c r="E2" s="24" t="s">
        <v>55</v>
      </c>
      <c r="F2" s="6" t="s">
        <v>71</v>
      </c>
    </row>
    <row r="3" spans="1:6" ht="24.95" customHeight="1">
      <c r="A3" s="8">
        <v>1</v>
      </c>
      <c r="B3" s="29" t="s">
        <v>56</v>
      </c>
      <c r="C3" s="30" t="s">
        <v>57</v>
      </c>
      <c r="D3" s="29" t="s">
        <v>63</v>
      </c>
      <c r="E3" s="31">
        <f ca="1">YEAR(TODAY())-MID(C3,7,4)</f>
        <v>101</v>
      </c>
      <c r="F3" s="45">
        <v>10</v>
      </c>
    </row>
    <row r="4" spans="1:6" s="32" customFormat="1" ht="24.95" customHeight="1">
      <c r="A4" s="8">
        <v>2</v>
      </c>
      <c r="B4" s="29" t="s">
        <v>58</v>
      </c>
      <c r="C4" s="30" t="s">
        <v>59</v>
      </c>
      <c r="D4" s="29" t="s">
        <v>64</v>
      </c>
      <c r="E4" s="31">
        <f ca="1">YEAR(TODAY())-MID(C4,7,4)</f>
        <v>101</v>
      </c>
      <c r="F4" s="45">
        <v>10</v>
      </c>
    </row>
    <row r="5" spans="1:6" s="32" customFormat="1" ht="24.95" customHeight="1">
      <c r="A5" s="8">
        <v>3</v>
      </c>
      <c r="B5" s="29" t="s">
        <v>60</v>
      </c>
      <c r="C5" s="30" t="s">
        <v>61</v>
      </c>
      <c r="D5" s="29" t="s">
        <v>65</v>
      </c>
      <c r="E5" s="31">
        <f ca="1">YEAR(TODAY())-MID(C5,7,4)</f>
        <v>101</v>
      </c>
      <c r="F5" s="45">
        <v>10</v>
      </c>
    </row>
    <row r="6" spans="1:6" s="28" customFormat="1" ht="24.95" customHeight="1">
      <c r="A6" s="26" t="s">
        <v>49</v>
      </c>
      <c r="B6" s="37" t="s">
        <v>62</v>
      </c>
      <c r="C6" s="38"/>
      <c r="D6" s="38"/>
      <c r="E6" s="38"/>
      <c r="F6" s="39"/>
    </row>
  </sheetData>
  <mergeCells count="2">
    <mergeCell ref="A1:F1"/>
    <mergeCell ref="B6:F6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I15"/>
  <sheetViews>
    <sheetView tabSelected="1" workbookViewId="0">
      <selection activeCell="I17" sqref="I17"/>
    </sheetView>
  </sheetViews>
  <sheetFormatPr defaultRowHeight="13.5"/>
  <cols>
    <col min="1" max="1" width="7.25" style="1" customWidth="1"/>
    <col min="2" max="2" width="12.875" style="1" customWidth="1"/>
    <col min="3" max="3" width="18" style="1" bestFit="1" customWidth="1"/>
    <col min="4" max="4" width="7.5" style="2" customWidth="1"/>
    <col min="5" max="5" width="9.875" style="1" customWidth="1"/>
    <col min="6" max="6" width="20.25" style="1" customWidth="1"/>
    <col min="7" max="7" width="16.75" style="1" customWidth="1"/>
    <col min="8" max="8" width="13.875" style="1" customWidth="1"/>
    <col min="9" max="9" width="25.5" bestFit="1" customWidth="1"/>
  </cols>
  <sheetData>
    <row r="1" spans="1:9" s="16" customFormat="1" ht="36" customHeight="1">
      <c r="A1" s="40" t="s">
        <v>69</v>
      </c>
      <c r="B1" s="40"/>
      <c r="C1" s="40"/>
      <c r="D1" s="40"/>
      <c r="E1" s="40"/>
      <c r="F1" s="40"/>
      <c r="G1" s="40"/>
      <c r="H1" s="40"/>
      <c r="I1" s="40"/>
    </row>
    <row r="2" spans="1:9" s="18" customFormat="1" ht="24.95" customHeight="1">
      <c r="A2" s="6" t="s">
        <v>6</v>
      </c>
      <c r="B2" s="6" t="s">
        <v>0</v>
      </c>
      <c r="C2" s="6" t="s">
        <v>2</v>
      </c>
      <c r="D2" s="7" t="s">
        <v>26</v>
      </c>
      <c r="E2" s="6" t="s">
        <v>43</v>
      </c>
      <c r="F2" s="6" t="s">
        <v>44</v>
      </c>
      <c r="G2" s="6" t="s">
        <v>4</v>
      </c>
      <c r="H2" s="6" t="s">
        <v>45</v>
      </c>
      <c r="I2" s="6" t="s">
        <v>71</v>
      </c>
    </row>
    <row r="3" spans="1:9" s="13" customFormat="1" ht="24.95" customHeight="1">
      <c r="A3" s="9">
        <v>1</v>
      </c>
      <c r="B3" s="19" t="s">
        <v>19</v>
      </c>
      <c r="C3" s="20" t="s">
        <v>20</v>
      </c>
      <c r="D3" s="10">
        <f t="shared" ref="D3" si="0">2020-MID(C3,7,4)</f>
        <v>85</v>
      </c>
      <c r="E3" s="8" t="s">
        <v>46</v>
      </c>
      <c r="F3" s="21" t="s">
        <v>47</v>
      </c>
      <c r="G3" s="8" t="s">
        <v>25</v>
      </c>
      <c r="H3" s="14" t="s">
        <v>48</v>
      </c>
      <c r="I3" s="8">
        <v>10</v>
      </c>
    </row>
    <row r="4" spans="1:9" s="22" customFormat="1" ht="24.95" customHeight="1">
      <c r="A4" s="41" t="s">
        <v>42</v>
      </c>
      <c r="B4" s="42"/>
      <c r="C4" s="41" t="s">
        <v>50</v>
      </c>
      <c r="D4" s="43"/>
      <c r="E4" s="43"/>
      <c r="F4" s="43"/>
      <c r="G4" s="43"/>
      <c r="H4" s="43"/>
      <c r="I4" s="42"/>
    </row>
    <row r="15" spans="1:9">
      <c r="C15" s="17"/>
    </row>
  </sheetData>
  <mergeCells count="3">
    <mergeCell ref="A4:B4"/>
    <mergeCell ref="A1:I1"/>
    <mergeCell ref="C4:I4"/>
  </mergeCells>
  <phoneticPr fontId="1" type="noConversion"/>
  <conditionalFormatting sqref="B3">
    <cfRule type="duplicateValues" dxfId="0" priority="7"/>
  </conditionalFormatting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7-9级伤残军人</vt:lpstr>
      <vt:lpstr>100岁以上老人</vt:lpstr>
      <vt:lpstr>70岁以上市级以上劳模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2021-04-16T10:25:14Z</dcterms:modified>
</cp:coreProperties>
</file>